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<sst xmlns="http://schemas.openxmlformats.org/spreadsheetml/2006/main" count="219" uniqueCount="107">
  <si>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</si>
  <si>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</si>
  <si>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</si>
  <si>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</si>
  <si>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</si>
  <si>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</si>
  <si>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</si>
  <si>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</si>
  <si>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</si>
  <si>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</si>
  <si>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</si>
  <si>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</si>
  <si>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</si>
  <si>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</si>
  <si>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</si>
  <si>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</si>
  <si>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</si>
  <si>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</si>
  <si>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</si>
  <si>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</si>
  <si>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</si>
  <si>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</si>
  <si>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</si>
  <si>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</si>
  <si>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</si>
  <si>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</si>
  <si>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</si>
  <si>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</si>
  <si>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</si>
  <si>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</si>
  <si>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</si>
  <si>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</si>
  <si>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</si>
  <si>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</si>
  <si>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</si>
  <si>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</si>
  <si>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</si>
  <si>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</si>
  <si>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</si>
  <si>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</si>
  <si>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</si>
  <si>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</si>
  <si>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</si>
  <si>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</si>
  <si>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</si>
  <si>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</si>
  <si>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</si>
  <si>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</si>
  <si>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</si>
  <si>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OSNOVNA ŠKOLA "VLADIMIR NAZOR" KOMLETINCI</t>
  </si>
  <si>
    <t>ODGOJ I OBRAZOVANJE</t>
  </si>
  <si>
    <t>PLAĆE ZA ZAPOSLENE-IZVOR FINANCIRANJA MZOS</t>
  </si>
  <si>
    <t>Prijevoz na posao i s posla</t>
  </si>
  <si>
    <t>Financiranje stvarnih troškova</t>
  </si>
  <si>
    <t>Rashodi za energiju (plin i el.emergija)</t>
  </si>
  <si>
    <t xml:space="preserve"> Troškovi zaposlenima(preventivni,sanitarni)</t>
  </si>
  <si>
    <t xml:space="preserve">Rashodi za usluge(vatrogasni,kotlovnica </t>
  </si>
  <si>
    <t>Školska kuhinja</t>
  </si>
  <si>
    <t xml:space="preserve">Potpora Grada Otoka </t>
  </si>
  <si>
    <t>Rashodi za usluge (kumstvo Eko škola)</t>
  </si>
  <si>
    <t>Uplata u proračun Županije</t>
  </si>
  <si>
    <t>Postrojenja i oprema/računala</t>
  </si>
  <si>
    <t>VIŠAK/ IZ PRETHODNE GODINE</t>
  </si>
  <si>
    <t>.</t>
  </si>
  <si>
    <t>Prihod iz nadležnog proračuna za financiranje redovne djelatnosti</t>
  </si>
  <si>
    <t>Prihod nadležni proračun</t>
  </si>
  <si>
    <t>Donacije od pravnih i fizičkih osoba</t>
  </si>
  <si>
    <t>Ukupno prihodi i primici za 2019.</t>
  </si>
  <si>
    <t>2020.</t>
  </si>
  <si>
    <t>Ukupno prihodi i primici za 2020.</t>
  </si>
  <si>
    <t>6361 (MZOS)</t>
  </si>
  <si>
    <t>6631 (DONAC)</t>
  </si>
  <si>
    <t xml:space="preserve">Ostali nespomenuti rashodi poslovanja </t>
  </si>
  <si>
    <t>Pomoći MZOS</t>
  </si>
  <si>
    <t>Pomoć Grad Otok</t>
  </si>
  <si>
    <t>PROGRAM MATERIJALNIH TROŠKOVA</t>
  </si>
  <si>
    <t>RASHODI NABAVKE NEF.IMOV.</t>
  </si>
  <si>
    <t>MATERIJALNI TROŠKOVI</t>
  </si>
  <si>
    <t>Ravnateljica:</t>
  </si>
  <si>
    <t>Katica Novoselac, prof.</t>
  </si>
  <si>
    <t>2021.</t>
  </si>
  <si>
    <t>Hrvatski zavod za zapošljavanje SOR</t>
  </si>
  <si>
    <t>63414 HZZ</t>
  </si>
  <si>
    <r>
      <t>6361</t>
    </r>
    <r>
      <rPr>
        <sz val="8"/>
        <rFont val="Arial"/>
        <family val="2"/>
      </rPr>
      <t>( GR OTOKA)</t>
    </r>
  </si>
  <si>
    <t>PROJEKCIJA PLANA ZA 2021.</t>
  </si>
  <si>
    <t>Predsjednica školskog odbora:</t>
  </si>
  <si>
    <t>Marija Čorić,prof.</t>
  </si>
  <si>
    <t>PRIJEDLOG FINANCIJSKOG PLANA OSNOVNE ŠKOLE "VLADIMIR NAZOR" KOMLETINCI   ZA 2020. i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</si>
  <si>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</si>
  <si>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</si>
  <si>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</si>
  <si>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</si>
  <si>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PRIJEDLOG PLANA ZA 2020.</t>
  </si>
  <si>
    <t>PROJEKCIJA PLANA ZA 2022.</t>
  </si>
  <si>
    <r>
      <t>63813</t>
    </r>
    <r>
      <rPr>
        <sz val="8"/>
        <rFont val="Arial"/>
        <family val="2"/>
      </rPr>
      <t xml:space="preserve"> "UŽINA IV"</t>
    </r>
  </si>
  <si>
    <t>Prihod tem prij iz EU "UŽINA IV"</t>
  </si>
  <si>
    <t>Ostale uplate roditelja za potrebe učenika izleti</t>
  </si>
  <si>
    <t>URBROJ:2188-26-19-01/1</t>
  </si>
  <si>
    <t>Komletinci, 16.prosinca 2019.</t>
  </si>
  <si>
    <t xml:space="preserve">Rashodi </t>
  </si>
  <si>
    <t>Rashodi za plaće</t>
  </si>
  <si>
    <t>A 3</t>
  </si>
  <si>
    <t>HZZ STRUČNO OSPOSOBLJAVANJE SOR</t>
  </si>
  <si>
    <t>Financiranje iznad minimalnog standarda-VLASTITI PRIHODI i ostalo</t>
  </si>
  <si>
    <r>
      <t>63813</t>
    </r>
    <r>
      <rPr>
        <sz val="8"/>
        <rFont val="Arial"/>
        <family val="2"/>
      </rPr>
      <t xml:space="preserve"> EU POTPORE</t>
    </r>
  </si>
  <si>
    <t>63813 EU POTPORE</t>
  </si>
  <si>
    <t>KLASA:400-02/19-01/46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</si>
</sst>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171" fontId="27" fillId="0" borderId="24" xfId="102" applyFont="1" applyFill="1" applyBorder="1" applyAlignment="1" applyProtection="1">
      <alignment/>
      <protection/>
    </xf>
    <xf numFmtId="171" fontId="25" fillId="0" borderId="24" xfId="102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3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>
      <alignment/>
    </xf>
    <xf numFmtId="0" fontId="21" fillId="0" borderId="45" xfId="0" applyFont="1" applyBorder="1" applyAlignment="1">
      <alignment/>
    </xf>
    <xf numFmtId="0" fontId="21" fillId="0" borderId="29" xfId="0" applyFont="1" applyBorder="1" applyAlignment="1">
      <alignment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7">
      <selection activeCell="G29" sqref="G2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2" t="s">
        <v>87</v>
      </c>
      <c r="B1" s="122"/>
      <c r="C1" s="122"/>
      <c r="D1" s="122"/>
      <c r="E1" s="122"/>
      <c r="F1" s="122"/>
      <c r="G1" s="122"/>
      <c r="H1" s="122"/>
    </row>
    <row r="2" spans="1:8" s="72" customFormat="1" ht="26.25" customHeight="1">
      <c r="A2" s="122" t="s">
        <v>42</v>
      </c>
      <c r="B2" s="122"/>
      <c r="C2" s="122"/>
      <c r="D2" s="122"/>
      <c r="E2" s="122"/>
      <c r="F2" s="122"/>
      <c r="G2" s="123"/>
      <c r="H2" s="123"/>
    </row>
    <row r="3" spans="1:8" ht="25.5" customHeight="1">
      <c r="A3" s="122"/>
      <c r="B3" s="122"/>
      <c r="C3" s="122"/>
      <c r="D3" s="122"/>
      <c r="E3" s="122"/>
      <c r="F3" s="122"/>
      <c r="G3" s="122"/>
      <c r="H3" s="124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88</v>
      </c>
      <c r="G5" s="79" t="s">
        <v>89</v>
      </c>
      <c r="H5" s="80" t="s">
        <v>90</v>
      </c>
      <c r="I5" s="81"/>
    </row>
    <row r="6" spans="1:9" ht="27.75" customHeight="1">
      <c r="A6" s="120" t="s">
        <v>43</v>
      </c>
      <c r="B6" s="119"/>
      <c r="C6" s="119"/>
      <c r="D6" s="119"/>
      <c r="E6" s="121"/>
      <c r="F6" s="113">
        <v>3067725</v>
      </c>
      <c r="G6" s="113">
        <v>3175025</v>
      </c>
      <c r="H6" s="114">
        <v>3225025</v>
      </c>
      <c r="I6" s="101"/>
    </row>
    <row r="7" spans="1:8" ht="22.5" customHeight="1">
      <c r="A7" s="120" t="s">
        <v>0</v>
      </c>
      <c r="B7" s="119"/>
      <c r="C7" s="119"/>
      <c r="D7" s="119"/>
      <c r="E7" s="121"/>
      <c r="F7" s="113">
        <v>3067725</v>
      </c>
      <c r="G7" s="113">
        <v>3175025</v>
      </c>
      <c r="H7" s="114">
        <v>3225025</v>
      </c>
    </row>
    <row r="8" spans="1:8" ht="22.5" customHeight="1">
      <c r="A8" s="125" t="s">
        <v>47</v>
      </c>
      <c r="B8" s="121"/>
      <c r="C8" s="121"/>
      <c r="D8" s="121"/>
      <c r="E8" s="121"/>
      <c r="F8" s="113">
        <v>3067725</v>
      </c>
      <c r="G8" s="113">
        <v>3175025</v>
      </c>
      <c r="H8" s="114">
        <v>3225025</v>
      </c>
    </row>
    <row r="9" spans="1:8" ht="22.5" customHeight="1">
      <c r="A9" s="102" t="s">
        <v>44</v>
      </c>
      <c r="B9" s="82"/>
      <c r="C9" s="82"/>
      <c r="D9" s="82"/>
      <c r="E9" s="82"/>
      <c r="F9" s="113">
        <v>3067725</v>
      </c>
      <c r="G9" s="113">
        <v>3175025</v>
      </c>
      <c r="H9" s="114">
        <v>3225025</v>
      </c>
    </row>
    <row r="10" spans="1:8" ht="22.5" customHeight="1">
      <c r="A10" s="118" t="s">
        <v>1</v>
      </c>
      <c r="B10" s="119"/>
      <c r="C10" s="119"/>
      <c r="D10" s="119"/>
      <c r="E10" s="126"/>
      <c r="F10" s="113">
        <v>3067725</v>
      </c>
      <c r="G10" s="113">
        <v>3175025</v>
      </c>
      <c r="H10" s="114">
        <v>3225025</v>
      </c>
    </row>
    <row r="11" spans="1:8" ht="22.5" customHeight="1">
      <c r="A11" s="125" t="s">
        <v>2</v>
      </c>
      <c r="B11" s="121"/>
      <c r="C11" s="121"/>
      <c r="D11" s="121"/>
      <c r="E11" s="121"/>
      <c r="F11" s="84"/>
      <c r="G11" s="84"/>
      <c r="H11" s="84"/>
    </row>
    <row r="12" spans="1:8" ht="22.5" customHeight="1">
      <c r="A12" s="118" t="s">
        <v>3</v>
      </c>
      <c r="B12" s="119"/>
      <c r="C12" s="119"/>
      <c r="D12" s="119"/>
      <c r="E12" s="119"/>
      <c r="F12" s="84"/>
      <c r="G12" s="84"/>
      <c r="H12" s="84"/>
    </row>
    <row r="13" spans="1:8" ht="25.5" customHeight="1">
      <c r="A13" s="122"/>
      <c r="B13" s="127"/>
      <c r="C13" s="127"/>
      <c r="D13" s="127"/>
      <c r="E13" s="127"/>
      <c r="F13" s="124"/>
      <c r="G13" s="124"/>
      <c r="H13" s="124"/>
    </row>
    <row r="14" spans="1:8" ht="27.75" customHeight="1">
      <c r="A14" s="75"/>
      <c r="B14" s="76"/>
      <c r="C14" s="76"/>
      <c r="D14" s="77"/>
      <c r="E14" s="78"/>
      <c r="F14" s="79" t="s">
        <v>88</v>
      </c>
      <c r="G14" s="79" t="s">
        <v>89</v>
      </c>
      <c r="H14" s="80" t="s">
        <v>90</v>
      </c>
    </row>
    <row r="15" spans="1:8" ht="22.5" customHeight="1">
      <c r="A15" s="128" t="s">
        <v>62</v>
      </c>
      <c r="B15" s="129"/>
      <c r="C15" s="129"/>
      <c r="D15" s="129"/>
      <c r="E15" s="130"/>
      <c r="F15" s="86"/>
      <c r="G15" s="86"/>
      <c r="H15" s="84"/>
    </row>
    <row r="16" spans="1:8" s="67" customFormat="1" ht="25.5" customHeight="1">
      <c r="A16" s="131"/>
      <c r="B16" s="127"/>
      <c r="C16" s="127"/>
      <c r="D16" s="127"/>
      <c r="E16" s="127"/>
      <c r="F16" s="124"/>
      <c r="G16" s="124"/>
      <c r="H16" s="124"/>
    </row>
    <row r="17" spans="1:8" s="67" customFormat="1" ht="27.75" customHeight="1">
      <c r="A17" s="75"/>
      <c r="B17" s="76"/>
      <c r="C17" s="76"/>
      <c r="D17" s="77"/>
      <c r="E17" s="78"/>
      <c r="F17" s="79" t="s">
        <v>88</v>
      </c>
      <c r="G17" s="79" t="s">
        <v>89</v>
      </c>
      <c r="H17" s="80" t="s">
        <v>90</v>
      </c>
    </row>
    <row r="18" spans="1:8" s="67" customFormat="1" ht="22.5" customHeight="1">
      <c r="A18" s="120" t="s">
        <v>4</v>
      </c>
      <c r="B18" s="119"/>
      <c r="C18" s="119"/>
      <c r="D18" s="119"/>
      <c r="E18" s="119"/>
      <c r="F18" s="83"/>
      <c r="G18" s="83"/>
      <c r="H18" s="83"/>
    </row>
    <row r="19" spans="1:8" s="67" customFormat="1" ht="22.5" customHeight="1">
      <c r="A19" s="120" t="s">
        <v>5</v>
      </c>
      <c r="B19" s="119"/>
      <c r="C19" s="119"/>
      <c r="D19" s="119"/>
      <c r="E19" s="119"/>
      <c r="F19" s="83"/>
      <c r="G19" s="83"/>
      <c r="H19" s="83"/>
    </row>
    <row r="20" spans="1:8" s="67" customFormat="1" ht="22.5" customHeight="1">
      <c r="A20" s="118" t="s">
        <v>6</v>
      </c>
      <c r="B20" s="119"/>
      <c r="C20" s="119"/>
      <c r="D20" s="119"/>
      <c r="E20" s="119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18" t="s">
        <v>7</v>
      </c>
      <c r="B22" s="119"/>
      <c r="C22" s="119"/>
      <c r="D22" s="119"/>
      <c r="E22" s="119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PageLayoutView="0" workbookViewId="0" topLeftCell="A34">
      <selection activeCell="E32" sqref="E32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15.710937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2" t="s">
        <v>8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6"/>
      <c r="H2" s="17" t="s">
        <v>9</v>
      </c>
    </row>
    <row r="3" spans="1:8" s="1" customFormat="1" ht="26.25" thickBot="1">
      <c r="A3" s="97" t="s">
        <v>10</v>
      </c>
      <c r="B3" s="135" t="s">
        <v>68</v>
      </c>
      <c r="C3" s="136"/>
      <c r="D3" s="136"/>
      <c r="E3" s="136"/>
      <c r="F3" s="136"/>
      <c r="G3" s="136"/>
      <c r="H3" s="137"/>
    </row>
    <row r="4" spans="1:8" s="1" customFormat="1" ht="90" thickBot="1">
      <c r="A4" s="98" t="s">
        <v>11</v>
      </c>
      <c r="B4" s="18" t="s">
        <v>81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48</v>
      </c>
      <c r="H4" s="20" t="s">
        <v>64</v>
      </c>
    </row>
    <row r="5" spans="1:8" s="1" customFormat="1" ht="13.5" thickBot="1">
      <c r="A5" s="116" t="s">
        <v>82</v>
      </c>
      <c r="B5" s="4"/>
      <c r="C5" s="5"/>
      <c r="D5" s="6"/>
      <c r="E5" s="7"/>
      <c r="F5" s="7"/>
      <c r="G5" s="8"/>
      <c r="H5" s="9"/>
    </row>
    <row r="6" spans="1:8" s="1" customFormat="1" ht="12.75">
      <c r="A6" s="3" t="s">
        <v>83</v>
      </c>
      <c r="B6" s="22"/>
      <c r="C6" s="23"/>
      <c r="D6" s="23"/>
      <c r="E6" s="112">
        <v>75000</v>
      </c>
      <c r="F6" s="23"/>
      <c r="G6" s="24"/>
      <c r="H6" s="25"/>
    </row>
    <row r="7" spans="1:8" s="1" customFormat="1" ht="12.75">
      <c r="A7" s="21" t="s">
        <v>70</v>
      </c>
      <c r="B7" s="22"/>
      <c r="C7" s="23"/>
      <c r="D7" s="23"/>
      <c r="E7" s="23">
        <v>2633600</v>
      </c>
      <c r="F7" s="23"/>
      <c r="G7" s="24"/>
      <c r="H7" s="25"/>
    </row>
    <row r="8" spans="1:8" s="1" customFormat="1" ht="12.75">
      <c r="A8" s="117" t="s">
        <v>94</v>
      </c>
      <c r="B8" s="22"/>
      <c r="C8" s="23"/>
      <c r="D8" s="23">
        <v>65000</v>
      </c>
      <c r="E8" s="23"/>
      <c r="F8" s="23"/>
      <c r="G8" s="24"/>
      <c r="H8" s="25"/>
    </row>
    <row r="9" spans="1:8" s="1" customFormat="1" ht="12.75">
      <c r="A9" s="21">
        <v>6526</v>
      </c>
      <c r="B9" s="22"/>
      <c r="C9" s="23"/>
      <c r="D9" s="23">
        <v>23625</v>
      </c>
      <c r="E9" s="23"/>
      <c r="F9" s="23"/>
      <c r="G9" s="24"/>
      <c r="H9" s="25"/>
    </row>
    <row r="10" spans="1:8" s="1" customFormat="1" ht="12.75">
      <c r="A10" s="21">
        <v>6615</v>
      </c>
      <c r="B10" s="22"/>
      <c r="C10" s="23">
        <v>15000</v>
      </c>
      <c r="D10" s="23"/>
      <c r="E10" s="23"/>
      <c r="F10" s="23"/>
      <c r="G10" s="24"/>
      <c r="H10" s="25"/>
    </row>
    <row r="11" spans="1:8" s="1" customFormat="1" ht="12.75">
      <c r="A11" s="21" t="s">
        <v>71</v>
      </c>
      <c r="B11" s="22"/>
      <c r="C11" s="23"/>
      <c r="D11" s="23"/>
      <c r="E11" s="23"/>
      <c r="F11" s="23">
        <v>5000</v>
      </c>
      <c r="G11" s="24"/>
      <c r="H11" s="25"/>
    </row>
    <row r="12" spans="1:8" s="1" customFormat="1" ht="12.75">
      <c r="A12" s="21">
        <v>6711</v>
      </c>
      <c r="B12" s="22"/>
      <c r="C12" s="23"/>
      <c r="D12" s="23"/>
      <c r="E12" s="23"/>
      <c r="F12" s="23"/>
      <c r="G12" s="24"/>
      <c r="H12" s="25">
        <v>250500</v>
      </c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9" s="1" customFormat="1" ht="30" customHeight="1" thickBot="1">
      <c r="A14" s="31" t="s">
        <v>17</v>
      </c>
      <c r="B14" s="32">
        <f>SUM(B5:B13)</f>
        <v>0</v>
      </c>
      <c r="C14" s="33">
        <f>SUM(C8:C13)</f>
        <v>15000</v>
      </c>
      <c r="D14" s="34">
        <f>SUM(D7:D13)</f>
        <v>88625</v>
      </c>
      <c r="E14" s="33">
        <f>SUM(E5:E13)</f>
        <v>2708600</v>
      </c>
      <c r="F14" s="34">
        <f>SUM(F10:F13)</f>
        <v>5000</v>
      </c>
      <c r="G14" s="33">
        <v>0</v>
      </c>
      <c r="H14" s="35">
        <f>SUM(H11:H13)</f>
        <v>250500</v>
      </c>
      <c r="I14" s="115">
        <f>SUM(B14:H14)</f>
        <v>3067725</v>
      </c>
    </row>
    <row r="15" spans="1:8" s="1" customFormat="1" ht="28.5" customHeight="1" thickBot="1">
      <c r="A15" s="31" t="s">
        <v>67</v>
      </c>
      <c r="B15" s="132">
        <f>B14+C14+D14+E14+F14+G14+H14</f>
        <v>3067725</v>
      </c>
      <c r="C15" s="133"/>
      <c r="D15" s="133"/>
      <c r="E15" s="133"/>
      <c r="F15" s="133"/>
      <c r="G15" s="133"/>
      <c r="H15" s="134"/>
    </row>
    <row r="16" spans="1:8" ht="13.5" thickBot="1">
      <c r="A16" s="13"/>
      <c r="B16" s="13"/>
      <c r="C16" s="13"/>
      <c r="D16" s="14"/>
      <c r="E16" s="36"/>
      <c r="H16" s="17"/>
    </row>
    <row r="17" spans="1:8" ht="24" customHeight="1" thickBot="1">
      <c r="A17" s="99" t="s">
        <v>10</v>
      </c>
      <c r="B17" s="135" t="s">
        <v>80</v>
      </c>
      <c r="C17" s="136"/>
      <c r="D17" s="136"/>
      <c r="E17" s="136"/>
      <c r="F17" s="136"/>
      <c r="G17" s="136"/>
      <c r="H17" s="137"/>
    </row>
    <row r="18" spans="1:8" ht="90" thickBot="1">
      <c r="A18" s="100" t="s">
        <v>11</v>
      </c>
      <c r="B18" s="18" t="s">
        <v>81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48</v>
      </c>
      <c r="H18" s="20" t="s">
        <v>16</v>
      </c>
    </row>
    <row r="19" spans="1:8" ht="13.5" thickBot="1">
      <c r="A19" s="116" t="s">
        <v>82</v>
      </c>
      <c r="B19" s="4">
        <v>10000</v>
      </c>
      <c r="C19" s="5"/>
      <c r="D19" s="6"/>
      <c r="E19" s="7"/>
      <c r="F19" s="7"/>
      <c r="G19" s="8"/>
      <c r="H19" s="9"/>
    </row>
    <row r="20" spans="1:8" ht="12.75">
      <c r="A20" s="3" t="s">
        <v>83</v>
      </c>
      <c r="B20" s="22"/>
      <c r="C20" s="23"/>
      <c r="D20" s="23"/>
      <c r="E20" s="112">
        <v>75000</v>
      </c>
      <c r="F20" s="23"/>
      <c r="G20" s="24"/>
      <c r="H20" s="25"/>
    </row>
    <row r="21" spans="1:8" ht="12.75">
      <c r="A21" s="21" t="s">
        <v>70</v>
      </c>
      <c r="B21" s="22"/>
      <c r="C21" s="23"/>
      <c r="D21" s="23"/>
      <c r="E21" s="23">
        <v>2700000</v>
      </c>
      <c r="F21" s="23"/>
      <c r="G21" s="24"/>
      <c r="H21" s="25"/>
    </row>
    <row r="22" spans="1:8" ht="12.75">
      <c r="A22" s="117" t="s">
        <v>105</v>
      </c>
      <c r="B22" s="22"/>
      <c r="C22" s="23"/>
      <c r="D22" s="23">
        <v>65000</v>
      </c>
      <c r="E22" s="23"/>
      <c r="F22" s="23"/>
      <c r="G22" s="24"/>
      <c r="H22" s="25"/>
    </row>
    <row r="23" spans="1:8" ht="12.75">
      <c r="A23" s="21">
        <v>6526</v>
      </c>
      <c r="B23" s="22"/>
      <c r="C23" s="23"/>
      <c r="D23" s="23">
        <v>23625</v>
      </c>
      <c r="E23" s="23"/>
      <c r="F23" s="23"/>
      <c r="G23" s="24"/>
      <c r="H23" s="25"/>
    </row>
    <row r="24" spans="1:8" ht="12.75">
      <c r="A24" s="21">
        <v>6615</v>
      </c>
      <c r="B24" s="22"/>
      <c r="C24" s="23">
        <v>15000</v>
      </c>
      <c r="D24" s="23"/>
      <c r="E24" s="23"/>
      <c r="F24" s="23"/>
      <c r="G24" s="24"/>
      <c r="H24" s="25"/>
    </row>
    <row r="25" spans="1:8" ht="12.75">
      <c r="A25" s="21" t="s">
        <v>71</v>
      </c>
      <c r="B25" s="22"/>
      <c r="C25" s="23"/>
      <c r="D25" s="23"/>
      <c r="E25" s="23"/>
      <c r="F25" s="23">
        <v>5000</v>
      </c>
      <c r="G25" s="24"/>
      <c r="H25" s="25"/>
    </row>
    <row r="26" spans="1:8" ht="12.75">
      <c r="A26" s="21">
        <v>6711</v>
      </c>
      <c r="B26" s="22"/>
      <c r="C26" s="23"/>
      <c r="D26" s="23"/>
      <c r="E26" s="23"/>
      <c r="F26" s="23"/>
      <c r="G26" s="24"/>
      <c r="H26" s="25">
        <v>281400</v>
      </c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17</v>
      </c>
      <c r="B28" s="32">
        <f>SUM(B19:B27)</f>
        <v>10000</v>
      </c>
      <c r="C28" s="33">
        <f>SUM(C22:C27)</f>
        <v>15000</v>
      </c>
      <c r="D28" s="34">
        <f>SUM(D21:D27)</f>
        <v>88625</v>
      </c>
      <c r="E28" s="33">
        <f>SUM(E19:E27)</f>
        <v>2775000</v>
      </c>
      <c r="F28" s="34">
        <f>SUM(F24:F27)</f>
        <v>5000</v>
      </c>
      <c r="G28" s="33">
        <v>0</v>
      </c>
      <c r="H28" s="35">
        <f>SUM(H25:H27)</f>
        <v>281400</v>
      </c>
    </row>
    <row r="29" spans="1:8" s="1" customFormat="1" ht="28.5" customHeight="1" thickBot="1">
      <c r="A29" s="31" t="s">
        <v>67</v>
      </c>
      <c r="B29" s="132">
        <f>B28+C28+D28+E28+F28+G28+H28</f>
        <v>3175025</v>
      </c>
      <c r="C29" s="133"/>
      <c r="D29" s="133"/>
      <c r="E29" s="133"/>
      <c r="F29" s="133"/>
      <c r="G29" s="133"/>
      <c r="H29" s="134"/>
    </row>
    <row r="30" spans="4:5" ht="13.5" thickBot="1">
      <c r="D30" s="38"/>
      <c r="E30" s="39"/>
    </row>
    <row r="31" spans="1:8" ht="26.25" thickBot="1">
      <c r="A31" s="99" t="s">
        <v>10</v>
      </c>
      <c r="B31" s="135" t="s">
        <v>91</v>
      </c>
      <c r="C31" s="136"/>
      <c r="D31" s="136"/>
      <c r="E31" s="136"/>
      <c r="F31" s="136"/>
      <c r="G31" s="136"/>
      <c r="H31" s="137"/>
    </row>
    <row r="32" spans="1:8" ht="90" thickBot="1">
      <c r="A32" s="100" t="s">
        <v>11</v>
      </c>
      <c r="B32" s="18" t="s">
        <v>81</v>
      </c>
      <c r="C32" s="19" t="s">
        <v>12</v>
      </c>
      <c r="D32" s="19" t="s">
        <v>13</v>
      </c>
      <c r="E32" s="19" t="s">
        <v>14</v>
      </c>
      <c r="F32" s="19" t="s">
        <v>15</v>
      </c>
      <c r="G32" s="19" t="s">
        <v>48</v>
      </c>
      <c r="H32" s="20" t="s">
        <v>16</v>
      </c>
    </row>
    <row r="33" spans="1:8" ht="13.5" thickBot="1">
      <c r="A33" s="116" t="s">
        <v>82</v>
      </c>
      <c r="B33" s="4">
        <v>10000</v>
      </c>
      <c r="C33" s="5"/>
      <c r="D33" s="6"/>
      <c r="E33" s="7"/>
      <c r="F33" s="7"/>
      <c r="G33" s="8"/>
      <c r="H33" s="9"/>
    </row>
    <row r="34" spans="1:8" ht="12.75">
      <c r="A34" s="3" t="s">
        <v>83</v>
      </c>
      <c r="B34" s="22"/>
      <c r="C34" s="23"/>
      <c r="D34" s="23"/>
      <c r="E34" s="112">
        <v>75000</v>
      </c>
      <c r="F34" s="23"/>
      <c r="G34" s="24"/>
      <c r="H34" s="25"/>
    </row>
    <row r="35" spans="1:8" ht="12.75">
      <c r="A35" s="21" t="s">
        <v>70</v>
      </c>
      <c r="B35" s="22"/>
      <c r="C35" s="23"/>
      <c r="D35" s="23"/>
      <c r="E35" s="23">
        <v>2750000</v>
      </c>
      <c r="F35" s="23"/>
      <c r="G35" s="24"/>
      <c r="H35" s="25"/>
    </row>
    <row r="36" spans="1:8" ht="12.75">
      <c r="A36" s="117" t="s">
        <v>104</v>
      </c>
      <c r="B36" s="22"/>
      <c r="C36" s="23"/>
      <c r="D36" s="23">
        <v>65000</v>
      </c>
      <c r="E36" s="23"/>
      <c r="F36" s="23"/>
      <c r="G36" s="24"/>
      <c r="H36" s="25"/>
    </row>
    <row r="37" spans="1:8" ht="12.75">
      <c r="A37" s="21">
        <v>6526</v>
      </c>
      <c r="B37" s="22"/>
      <c r="C37" s="23"/>
      <c r="D37" s="23">
        <v>23625</v>
      </c>
      <c r="E37" s="23"/>
      <c r="F37" s="23"/>
      <c r="G37" s="24"/>
      <c r="H37" s="25"/>
    </row>
    <row r="38" spans="1:8" ht="13.5" customHeight="1">
      <c r="A38" s="21">
        <v>6615</v>
      </c>
      <c r="B38" s="22"/>
      <c r="C38" s="23">
        <v>15000</v>
      </c>
      <c r="D38" s="23"/>
      <c r="E38" s="23"/>
      <c r="F38" s="23"/>
      <c r="G38" s="24"/>
      <c r="H38" s="25"/>
    </row>
    <row r="39" spans="1:8" ht="13.5" customHeight="1">
      <c r="A39" s="21" t="s">
        <v>71</v>
      </c>
      <c r="B39" s="22"/>
      <c r="C39" s="23"/>
      <c r="D39" s="23"/>
      <c r="E39" s="23"/>
      <c r="F39" s="23">
        <v>5000</v>
      </c>
      <c r="G39" s="24"/>
      <c r="H39" s="25"/>
    </row>
    <row r="40" spans="1:8" ht="13.5" customHeight="1">
      <c r="A40" s="21">
        <v>6711</v>
      </c>
      <c r="B40" s="22"/>
      <c r="C40" s="23"/>
      <c r="D40" s="23"/>
      <c r="E40" s="23"/>
      <c r="F40" s="23"/>
      <c r="G40" s="24"/>
      <c r="H40" s="25">
        <v>281400</v>
      </c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 t="s">
        <v>17</v>
      </c>
      <c r="B42" s="32">
        <f>SUM(B33:B41)</f>
        <v>10000</v>
      </c>
      <c r="C42" s="33">
        <f>SUM(C36:C41)</f>
        <v>15000</v>
      </c>
      <c r="D42" s="34">
        <f>SUM(D35:D41)</f>
        <v>88625</v>
      </c>
      <c r="E42" s="33">
        <f>SUM(E33:E41)</f>
        <v>2825000</v>
      </c>
      <c r="F42" s="34">
        <f>SUM(F38:F41)</f>
        <v>5000</v>
      </c>
      <c r="G42" s="33">
        <v>0</v>
      </c>
      <c r="H42" s="35">
        <f>SUM(H39:H41)</f>
        <v>281400</v>
      </c>
    </row>
    <row r="43" spans="1:8" s="1" customFormat="1" ht="28.5" customHeight="1" thickBot="1">
      <c r="A43" s="31" t="s">
        <v>69</v>
      </c>
      <c r="B43" s="132">
        <f>B42+C42+D42+E42+F42+G42+H42</f>
        <v>3225025</v>
      </c>
      <c r="C43" s="133"/>
      <c r="D43" s="133"/>
      <c r="E43" s="133"/>
      <c r="F43" s="133"/>
      <c r="G43" s="133"/>
      <c r="H43" s="134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3"/>
      <c r="C128" s="13"/>
      <c r="D128" s="13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38"/>
      <c r="B155" s="139"/>
      <c r="C155" s="139"/>
      <c r="D155" s="139"/>
      <c r="E155" s="139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2"/>
    </row>
    <row r="159" spans="1:5" ht="12.75">
      <c r="A159" s="40"/>
      <c r="B159" s="40"/>
      <c r="C159" s="40"/>
      <c r="D159" s="70"/>
      <c r="E159" s="12"/>
    </row>
    <row r="160" spans="1:5" ht="17.25" customHeight="1">
      <c r="A160" s="40"/>
      <c r="B160" s="40"/>
      <c r="C160" s="40"/>
      <c r="D160" s="70"/>
      <c r="E160" s="12"/>
    </row>
    <row r="161" spans="1:5" ht="13.5" customHeight="1">
      <c r="A161" s="40"/>
      <c r="B161" s="40"/>
      <c r="C161" s="40"/>
      <c r="D161" s="70"/>
      <c r="E161" s="12"/>
    </row>
    <row r="162" spans="1:5" ht="12.75">
      <c r="A162" s="40"/>
      <c r="B162" s="40"/>
      <c r="C162" s="40"/>
      <c r="D162" s="70"/>
      <c r="E162" s="12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2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2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57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0"/>
  <sheetViews>
    <sheetView tabSelected="1" zoomScalePageLayoutView="0" workbookViewId="0" topLeftCell="A109">
      <selection activeCell="D133" sqref="D133"/>
    </sheetView>
  </sheetViews>
  <sheetFormatPr defaultColWidth="11.421875" defaultRowHeight="12.75"/>
  <cols>
    <col min="1" max="1" width="11.421875" style="94" bestFit="1" customWidth="1"/>
    <col min="2" max="2" width="30.7109375" style="95" customWidth="1"/>
    <col min="3" max="3" width="14.28125" style="2" customWidth="1"/>
    <col min="4" max="4" width="12.8515625" style="2" bestFit="1" customWidth="1"/>
    <col min="5" max="5" width="12.8515625" style="2" customWidth="1"/>
    <col min="6" max="6" width="11.7109375" style="2" customWidth="1"/>
    <col min="7" max="9" width="12.7109375" style="2" customWidth="1"/>
    <col min="10" max="10" width="10.7109375" style="2" customWidth="1"/>
    <col min="11" max="12" width="12.7109375" style="2" customWidth="1"/>
    <col min="13" max="16384" width="11.421875" style="10" customWidth="1"/>
  </cols>
  <sheetData>
    <row r="1" spans="1:12" ht="24" customHeight="1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2" customFormat="1" ht="38.25">
      <c r="A2" s="96" t="s">
        <v>19</v>
      </c>
      <c r="B2" s="96" t="s">
        <v>20</v>
      </c>
      <c r="C2" s="11" t="s">
        <v>92</v>
      </c>
      <c r="D2" s="96" t="s">
        <v>73</v>
      </c>
      <c r="E2" s="96" t="s">
        <v>74</v>
      </c>
      <c r="F2" s="96" t="s">
        <v>12</v>
      </c>
      <c r="G2" s="96" t="s">
        <v>13</v>
      </c>
      <c r="H2" s="96" t="s">
        <v>65</v>
      </c>
      <c r="I2" s="96" t="s">
        <v>95</v>
      </c>
      <c r="J2" s="96" t="s">
        <v>21</v>
      </c>
      <c r="K2" s="11" t="s">
        <v>84</v>
      </c>
      <c r="L2" s="11" t="s">
        <v>93</v>
      </c>
    </row>
    <row r="3" spans="1:12" ht="12.75">
      <c r="A3" s="104"/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2" customFormat="1" ht="25.5">
      <c r="A4" s="104"/>
      <c r="B4" s="106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.75">
      <c r="A5" s="104"/>
      <c r="B5" s="105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2" customFormat="1" ht="12.75">
      <c r="A6" s="104"/>
      <c r="B6" s="107" t="s">
        <v>50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s="12" customFormat="1" ht="12.75">
      <c r="A7" s="104"/>
      <c r="B7" s="107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s="12" customFormat="1" ht="12.75" customHeight="1">
      <c r="A8" s="108" t="s">
        <v>45</v>
      </c>
      <c r="B8" s="107" t="s">
        <v>51</v>
      </c>
      <c r="C8" s="110">
        <v>3062725</v>
      </c>
      <c r="D8" s="110">
        <v>2633600</v>
      </c>
      <c r="E8" s="110">
        <v>75000</v>
      </c>
      <c r="F8" s="110">
        <v>15000</v>
      </c>
      <c r="G8" s="110">
        <v>23625</v>
      </c>
      <c r="H8" s="110">
        <v>250500</v>
      </c>
      <c r="I8" s="110">
        <v>65000</v>
      </c>
      <c r="J8" s="110">
        <v>5000</v>
      </c>
      <c r="K8" s="110">
        <v>3175025</v>
      </c>
      <c r="L8" s="110">
        <v>3225025</v>
      </c>
    </row>
    <row r="9" spans="1:12" s="12" customFormat="1" ht="12.75" customHeight="1">
      <c r="A9" s="104">
        <v>3</v>
      </c>
      <c r="B9" s="107" t="s">
        <v>77</v>
      </c>
      <c r="C9" s="110">
        <v>2959025</v>
      </c>
      <c r="D9" s="110">
        <v>2589400</v>
      </c>
      <c r="E9" s="110">
        <v>27000</v>
      </c>
      <c r="F9" s="110">
        <v>15000</v>
      </c>
      <c r="G9" s="110">
        <v>23625</v>
      </c>
      <c r="H9" s="110">
        <v>234000</v>
      </c>
      <c r="I9" s="110">
        <v>65000</v>
      </c>
      <c r="J9" s="110">
        <v>5000</v>
      </c>
      <c r="K9" s="110"/>
      <c r="L9" s="110"/>
    </row>
    <row r="10" spans="1:12" s="12" customFormat="1" ht="12.75" customHeight="1">
      <c r="A10" s="104">
        <v>4</v>
      </c>
      <c r="B10" s="107" t="s">
        <v>76</v>
      </c>
      <c r="C10" s="110">
        <v>108700</v>
      </c>
      <c r="D10" s="110">
        <v>44200</v>
      </c>
      <c r="E10" s="110">
        <v>48000</v>
      </c>
      <c r="F10" s="110"/>
      <c r="G10" s="110"/>
      <c r="H10" s="110">
        <v>16500</v>
      </c>
      <c r="I10" s="110"/>
      <c r="J10" s="110"/>
      <c r="K10" s="110"/>
      <c r="L10" s="110"/>
    </row>
    <row r="11" spans="1:12" s="12" customFormat="1" ht="12.75">
      <c r="A11" s="104">
        <v>3</v>
      </c>
      <c r="B11" s="107" t="s">
        <v>22</v>
      </c>
      <c r="C11" s="110">
        <v>2589400</v>
      </c>
      <c r="D11" s="110">
        <v>2589400</v>
      </c>
      <c r="E11" s="110"/>
      <c r="F11" s="110"/>
      <c r="G11" s="110"/>
      <c r="H11" s="110"/>
      <c r="I11" s="110"/>
      <c r="J11" s="110"/>
      <c r="K11" s="110"/>
      <c r="L11" s="110"/>
    </row>
    <row r="12" spans="1:12" s="12" customFormat="1" ht="12.75">
      <c r="A12" s="104">
        <v>31</v>
      </c>
      <c r="B12" s="107" t="s">
        <v>23</v>
      </c>
      <c r="C12" s="110">
        <v>2589400</v>
      </c>
      <c r="D12" s="110">
        <v>2589400</v>
      </c>
      <c r="E12" s="110"/>
      <c r="F12" s="110"/>
      <c r="G12" s="110"/>
      <c r="H12" s="110"/>
      <c r="I12" s="110"/>
      <c r="J12" s="110"/>
      <c r="K12" s="110"/>
      <c r="L12" s="110"/>
    </row>
    <row r="13" spans="1:12" ht="12.75">
      <c r="A13" s="109">
        <v>311</v>
      </c>
      <c r="B13" s="105" t="s">
        <v>24</v>
      </c>
      <c r="C13" s="111">
        <v>2080800</v>
      </c>
      <c r="D13" s="111">
        <v>2080800</v>
      </c>
      <c r="E13" s="111"/>
      <c r="F13" s="111"/>
      <c r="G13" s="111"/>
      <c r="H13" s="111"/>
      <c r="I13" s="111"/>
      <c r="J13" s="111"/>
      <c r="K13" s="111"/>
      <c r="L13" s="111"/>
    </row>
    <row r="14" spans="1:12" ht="12.75">
      <c r="A14" s="109">
        <v>312</v>
      </c>
      <c r="B14" s="105" t="s">
        <v>25</v>
      </c>
      <c r="C14" s="111">
        <v>100600</v>
      </c>
      <c r="D14" s="111">
        <v>100600</v>
      </c>
      <c r="E14" s="111"/>
      <c r="F14" s="111"/>
      <c r="G14" s="111"/>
      <c r="H14" s="111"/>
      <c r="I14" s="111"/>
      <c r="J14" s="111"/>
      <c r="K14" s="111"/>
      <c r="L14" s="111"/>
    </row>
    <row r="15" spans="1:12" ht="12.75">
      <c r="A15" s="109">
        <v>321</v>
      </c>
      <c r="B15" s="105" t="s">
        <v>52</v>
      </c>
      <c r="C15" s="111">
        <v>106000</v>
      </c>
      <c r="D15" s="111">
        <v>106000</v>
      </c>
      <c r="E15" s="111"/>
      <c r="F15" s="111"/>
      <c r="G15" s="111"/>
      <c r="H15" s="111"/>
      <c r="I15" s="111"/>
      <c r="J15" s="111"/>
      <c r="K15" s="111"/>
      <c r="L15" s="111"/>
    </row>
    <row r="16" spans="1:12" ht="12.75">
      <c r="A16" s="109">
        <v>313</v>
      </c>
      <c r="B16" s="105" t="s">
        <v>26</v>
      </c>
      <c r="C16" s="111">
        <v>302000</v>
      </c>
      <c r="D16" s="111">
        <v>302000</v>
      </c>
      <c r="E16" s="111"/>
      <c r="F16" s="111"/>
      <c r="G16" s="111"/>
      <c r="H16" s="111"/>
      <c r="I16" s="111"/>
      <c r="J16" s="111"/>
      <c r="K16" s="111"/>
      <c r="L16" s="111"/>
    </row>
    <row r="17" spans="1:12" ht="25.5">
      <c r="A17" s="108" t="s">
        <v>45</v>
      </c>
      <c r="B17" s="107" t="s">
        <v>75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2.75">
      <c r="A18" s="109">
        <v>3</v>
      </c>
      <c r="B18" s="107" t="s">
        <v>99</v>
      </c>
      <c r="C18" s="110">
        <v>2959025</v>
      </c>
      <c r="D18" s="110"/>
      <c r="E18" s="110">
        <v>27000</v>
      </c>
      <c r="F18" s="111"/>
      <c r="G18" s="111"/>
      <c r="H18" s="111"/>
      <c r="I18" s="111"/>
      <c r="J18" s="111"/>
      <c r="K18" s="111">
        <v>2700000</v>
      </c>
      <c r="L18" s="111">
        <v>2750000</v>
      </c>
    </row>
    <row r="19" spans="1:12" ht="12.75">
      <c r="A19" s="109">
        <v>31</v>
      </c>
      <c r="B19" s="107" t="s">
        <v>100</v>
      </c>
      <c r="C19" s="110">
        <v>2589400</v>
      </c>
      <c r="D19" s="110"/>
      <c r="E19" s="110"/>
      <c r="F19" s="111"/>
      <c r="G19" s="111"/>
      <c r="H19" s="111"/>
      <c r="I19" s="111"/>
      <c r="J19" s="111"/>
      <c r="K19" s="111"/>
      <c r="L19" s="111"/>
    </row>
    <row r="20" spans="1:12" s="12" customFormat="1" ht="12.75">
      <c r="A20" s="104">
        <v>32</v>
      </c>
      <c r="B20" s="107" t="s">
        <v>27</v>
      </c>
      <c r="C20" s="110">
        <v>369625</v>
      </c>
      <c r="D20" s="110"/>
      <c r="E20" s="110">
        <v>27000</v>
      </c>
      <c r="F20" s="110"/>
      <c r="G20" s="110"/>
      <c r="H20" s="110"/>
      <c r="I20" s="110"/>
      <c r="J20" s="110"/>
      <c r="K20" s="110"/>
      <c r="L20" s="110"/>
    </row>
    <row r="21" spans="1:12" ht="12.75">
      <c r="A21" s="109">
        <v>321</v>
      </c>
      <c r="B21" s="105" t="s">
        <v>28</v>
      </c>
      <c r="C21" s="111">
        <v>11000</v>
      </c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2.75">
      <c r="A22" s="109">
        <v>322</v>
      </c>
      <c r="B22" s="105" t="s">
        <v>29</v>
      </c>
      <c r="C22" s="111">
        <v>224625</v>
      </c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12.75">
      <c r="A23" s="109">
        <v>323</v>
      </c>
      <c r="B23" s="105" t="s">
        <v>30</v>
      </c>
      <c r="C23" s="111">
        <v>16000</v>
      </c>
      <c r="D23" s="111"/>
      <c r="E23" s="111">
        <v>3000</v>
      </c>
      <c r="F23" s="111"/>
      <c r="G23" s="111"/>
      <c r="H23" s="111"/>
      <c r="I23" s="111"/>
      <c r="J23" s="111"/>
      <c r="K23" s="111"/>
      <c r="L23" s="111"/>
    </row>
    <row r="24" spans="1:12" ht="25.5">
      <c r="A24" s="109">
        <v>329</v>
      </c>
      <c r="B24" s="105" t="s">
        <v>31</v>
      </c>
      <c r="C24" s="111">
        <v>118000</v>
      </c>
      <c r="D24" s="111"/>
      <c r="E24" s="111">
        <v>24000</v>
      </c>
      <c r="F24" s="111"/>
      <c r="G24" s="111"/>
      <c r="H24" s="111"/>
      <c r="I24" s="111"/>
      <c r="J24" s="111"/>
      <c r="K24" s="111"/>
      <c r="L24" s="111"/>
    </row>
    <row r="25" spans="1:12" s="12" customFormat="1" ht="12.75">
      <c r="A25" s="104">
        <v>34</v>
      </c>
      <c r="B25" s="107" t="s">
        <v>32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2.75">
      <c r="A26" s="109">
        <v>343</v>
      </c>
      <c r="B26" s="105" t="s">
        <v>33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12" customFormat="1" ht="25.5">
      <c r="A27" s="104">
        <v>4</v>
      </c>
      <c r="B27" s="107" t="s">
        <v>37</v>
      </c>
      <c r="C27" s="110">
        <v>108700</v>
      </c>
      <c r="D27" s="110">
        <v>44200</v>
      </c>
      <c r="E27" s="110">
        <v>48000</v>
      </c>
      <c r="F27" s="110"/>
      <c r="G27" s="110"/>
      <c r="H27" s="110"/>
      <c r="I27" s="110"/>
      <c r="J27" s="110"/>
      <c r="K27" s="110"/>
      <c r="L27" s="110"/>
    </row>
    <row r="28" spans="1:12" s="12" customFormat="1" ht="38.25">
      <c r="A28" s="104">
        <v>42</v>
      </c>
      <c r="B28" s="107" t="s">
        <v>38</v>
      </c>
      <c r="C28" s="110">
        <v>108700</v>
      </c>
      <c r="D28" s="110">
        <v>44200</v>
      </c>
      <c r="E28" s="110">
        <v>48000</v>
      </c>
      <c r="F28" s="110"/>
      <c r="G28" s="110"/>
      <c r="H28" s="110"/>
      <c r="I28" s="110"/>
      <c r="J28" s="110"/>
      <c r="K28" s="110"/>
      <c r="L28" s="110"/>
    </row>
    <row r="29" spans="1:12" ht="12.75">
      <c r="A29" s="109">
        <v>422</v>
      </c>
      <c r="B29" s="105" t="s">
        <v>36</v>
      </c>
      <c r="C29" s="111">
        <v>69700</v>
      </c>
      <c r="D29" s="111">
        <v>17200</v>
      </c>
      <c r="E29" s="111">
        <v>36000</v>
      </c>
      <c r="F29" s="111"/>
      <c r="G29" s="111"/>
      <c r="H29" s="111"/>
      <c r="I29" s="111"/>
      <c r="J29" s="111"/>
      <c r="K29" s="111"/>
      <c r="L29" s="111"/>
    </row>
    <row r="30" spans="1:12" ht="25.5">
      <c r="A30" s="109">
        <v>424</v>
      </c>
      <c r="B30" s="105" t="s">
        <v>40</v>
      </c>
      <c r="C30" s="111">
        <v>39000</v>
      </c>
      <c r="D30" s="111">
        <v>27000</v>
      </c>
      <c r="E30" s="111">
        <v>12000</v>
      </c>
      <c r="F30" s="111"/>
      <c r="G30" s="111"/>
      <c r="H30" s="111"/>
      <c r="I30" s="111"/>
      <c r="J30" s="111"/>
      <c r="K30" s="111"/>
      <c r="L30" s="111"/>
    </row>
    <row r="31" spans="1:12" ht="12.75">
      <c r="A31" s="104"/>
      <c r="B31" s="105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2" customFormat="1" ht="12.75">
      <c r="A32" s="104">
        <v>34</v>
      </c>
      <c r="B32" s="107" t="s">
        <v>32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ht="12.75">
      <c r="A33" s="109">
        <v>343</v>
      </c>
      <c r="B33" s="105" t="s">
        <v>33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ht="12.75">
      <c r="A34" s="104"/>
      <c r="B34" s="105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2" customFormat="1" ht="12.75" customHeight="1">
      <c r="A35" s="108" t="s">
        <v>45</v>
      </c>
      <c r="B35" s="107" t="s">
        <v>53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s="12" customFormat="1" ht="12.75">
      <c r="A36" s="104">
        <v>3</v>
      </c>
      <c r="B36" s="107" t="s">
        <v>22</v>
      </c>
      <c r="C36" s="110"/>
      <c r="D36" s="110"/>
      <c r="E36" s="110"/>
      <c r="F36" s="110"/>
      <c r="G36" s="110"/>
      <c r="H36" s="110">
        <v>234000</v>
      </c>
      <c r="I36" s="110"/>
      <c r="J36" s="110"/>
      <c r="K36" s="110">
        <v>281400</v>
      </c>
      <c r="L36" s="110">
        <v>281400</v>
      </c>
    </row>
    <row r="37" spans="1:12" s="12" customFormat="1" ht="12.75">
      <c r="A37" s="104">
        <v>31</v>
      </c>
      <c r="B37" s="107" t="s">
        <v>23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2.75">
      <c r="A38" s="109">
        <v>311</v>
      </c>
      <c r="B38" s="105" t="s">
        <v>24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ht="12.75">
      <c r="A39" s="109">
        <v>312</v>
      </c>
      <c r="B39" s="105" t="s">
        <v>25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12.75">
      <c r="A40" s="109">
        <v>313</v>
      </c>
      <c r="B40" s="105" t="s">
        <v>26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12" customFormat="1" ht="12.75">
      <c r="A41" s="104">
        <v>32</v>
      </c>
      <c r="B41" s="107" t="s">
        <v>27</v>
      </c>
      <c r="C41" s="110"/>
      <c r="D41" s="110"/>
      <c r="E41" s="110"/>
      <c r="F41" s="110"/>
      <c r="G41" s="110"/>
      <c r="H41" s="110">
        <v>234000</v>
      </c>
      <c r="I41" s="110"/>
      <c r="J41" s="110"/>
      <c r="K41" s="110"/>
      <c r="L41" s="110"/>
    </row>
    <row r="42" spans="1:12" ht="25.5">
      <c r="A42" s="109">
        <v>322</v>
      </c>
      <c r="B42" s="105" t="s">
        <v>55</v>
      </c>
      <c r="C42" s="111"/>
      <c r="D42" s="111"/>
      <c r="E42" s="111"/>
      <c r="F42" s="111"/>
      <c r="G42" s="111"/>
      <c r="H42" s="111">
        <v>4000</v>
      </c>
      <c r="I42" s="111"/>
      <c r="J42" s="111"/>
      <c r="K42" s="111"/>
      <c r="L42" s="111"/>
    </row>
    <row r="43" spans="1:12" ht="25.5">
      <c r="A43" s="109">
        <v>322</v>
      </c>
      <c r="B43" s="105" t="s">
        <v>54</v>
      </c>
      <c r="C43" s="111"/>
      <c r="D43" s="111"/>
      <c r="E43" s="111"/>
      <c r="F43" s="111"/>
      <c r="G43" s="111"/>
      <c r="H43" s="111">
        <v>139000</v>
      </c>
      <c r="I43" s="111"/>
      <c r="J43" s="111"/>
      <c r="K43" s="111"/>
      <c r="L43" s="111"/>
    </row>
    <row r="44" spans="1:12" ht="25.5">
      <c r="A44" s="109">
        <v>323</v>
      </c>
      <c r="B44" s="105" t="s">
        <v>56</v>
      </c>
      <c r="C44" s="111"/>
      <c r="D44" s="111"/>
      <c r="E44" s="111"/>
      <c r="F44" s="111"/>
      <c r="G44" s="111"/>
      <c r="H44" s="111">
        <v>6000</v>
      </c>
      <c r="I44" s="111"/>
      <c r="J44" s="111"/>
      <c r="K44" s="111"/>
      <c r="L44" s="111"/>
    </row>
    <row r="45" spans="1:12" ht="25.5">
      <c r="A45" s="109">
        <v>329</v>
      </c>
      <c r="B45" s="105" t="s">
        <v>31</v>
      </c>
      <c r="C45" s="111"/>
      <c r="D45" s="111"/>
      <c r="E45" s="111"/>
      <c r="F45" s="111"/>
      <c r="G45" s="111"/>
      <c r="H45" s="111">
        <v>85000</v>
      </c>
      <c r="I45" s="111"/>
      <c r="J45" s="111"/>
      <c r="K45" s="111"/>
      <c r="L45" s="111"/>
    </row>
    <row r="46" spans="1:12" s="12" customFormat="1" ht="12.75">
      <c r="A46" s="104">
        <v>34</v>
      </c>
      <c r="B46" s="107" t="s">
        <v>32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12.75">
      <c r="A47" s="109">
        <v>343</v>
      </c>
      <c r="B47" s="105" t="s">
        <v>33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ht="12.75">
      <c r="A48" s="104"/>
      <c r="B48" s="105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2" customFormat="1" ht="12.75" customHeight="1">
      <c r="A49" s="108" t="s">
        <v>45</v>
      </c>
      <c r="B49" s="107" t="s">
        <v>57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2" customFormat="1" ht="12.75">
      <c r="A50" s="104">
        <v>3</v>
      </c>
      <c r="B50" s="107" t="s">
        <v>22</v>
      </c>
      <c r="C50" s="110"/>
      <c r="D50" s="110"/>
      <c r="E50" s="110"/>
      <c r="F50" s="110"/>
      <c r="G50" s="110">
        <v>23625</v>
      </c>
      <c r="H50" s="110"/>
      <c r="I50" s="110">
        <v>65000</v>
      </c>
      <c r="J50" s="110"/>
      <c r="K50" s="110">
        <v>23625</v>
      </c>
      <c r="L50" s="110">
        <v>23625</v>
      </c>
    </row>
    <row r="51" spans="1:12" s="12" customFormat="1" ht="12.75">
      <c r="A51" s="104">
        <v>31</v>
      </c>
      <c r="B51" s="107" t="s">
        <v>23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2.75">
      <c r="A52" s="109">
        <v>311</v>
      </c>
      <c r="B52" s="105" t="s">
        <v>24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ht="12.75">
      <c r="A53" s="109">
        <v>312</v>
      </c>
      <c r="B53" s="105" t="s">
        <v>25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.75">
      <c r="A54" s="109">
        <v>313</v>
      </c>
      <c r="B54" s="105" t="s">
        <v>26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s="12" customFormat="1" ht="12.75">
      <c r="A55" s="104">
        <v>32</v>
      </c>
      <c r="B55" s="107" t="s">
        <v>27</v>
      </c>
      <c r="C55" s="110"/>
      <c r="D55" s="110"/>
      <c r="E55" s="110"/>
      <c r="F55" s="110"/>
      <c r="G55" s="110">
        <v>23625</v>
      </c>
      <c r="H55" s="110"/>
      <c r="I55" s="110">
        <v>65000</v>
      </c>
      <c r="J55" s="110"/>
      <c r="K55" s="110">
        <v>65000</v>
      </c>
      <c r="L55" s="110">
        <v>65000</v>
      </c>
    </row>
    <row r="56" spans="1:12" ht="12.75">
      <c r="A56" s="109">
        <v>321</v>
      </c>
      <c r="B56" s="105" t="s">
        <v>28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ht="12.75">
      <c r="A57" s="109">
        <v>322</v>
      </c>
      <c r="B57" s="105" t="s">
        <v>29</v>
      </c>
      <c r="C57" s="111"/>
      <c r="D57" s="111"/>
      <c r="E57" s="111"/>
      <c r="F57" s="111"/>
      <c r="G57" s="111">
        <v>16625</v>
      </c>
      <c r="H57" s="111"/>
      <c r="I57" s="111">
        <v>65000</v>
      </c>
      <c r="J57" s="111"/>
      <c r="K57" s="111">
        <v>65000</v>
      </c>
      <c r="L57" s="111">
        <v>65000</v>
      </c>
    </row>
    <row r="58" spans="1:12" ht="25.5">
      <c r="A58" s="109">
        <v>323</v>
      </c>
      <c r="B58" s="105" t="s">
        <v>96</v>
      </c>
      <c r="C58" s="111"/>
      <c r="D58" s="111"/>
      <c r="E58" s="111"/>
      <c r="F58" s="111"/>
      <c r="G58" s="111">
        <v>7000</v>
      </c>
      <c r="H58" s="111"/>
      <c r="I58" s="111"/>
      <c r="J58" s="111"/>
      <c r="K58" s="111"/>
      <c r="L58" s="111"/>
    </row>
    <row r="59" spans="1:12" ht="25.5">
      <c r="A59" s="109">
        <v>329</v>
      </c>
      <c r="B59" s="105" t="s">
        <v>31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2" customFormat="1" ht="12.75">
      <c r="A60" s="104">
        <v>34</v>
      </c>
      <c r="B60" s="107" t="s">
        <v>32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1:12" ht="12.75">
      <c r="A61" s="109">
        <v>343</v>
      </c>
      <c r="B61" s="105" t="s">
        <v>33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</row>
    <row r="62" spans="1:12" s="12" customFormat="1" ht="38.25">
      <c r="A62" s="108" t="s">
        <v>45</v>
      </c>
      <c r="B62" s="107" t="s">
        <v>103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s="12" customFormat="1" ht="12.75">
      <c r="A63" s="104">
        <v>3</v>
      </c>
      <c r="B63" s="107" t="s">
        <v>22</v>
      </c>
      <c r="C63" s="110"/>
      <c r="D63" s="110"/>
      <c r="E63" s="110"/>
      <c r="F63" s="110">
        <v>15000</v>
      </c>
      <c r="G63" s="110"/>
      <c r="H63" s="110"/>
      <c r="I63" s="110"/>
      <c r="J63" s="110"/>
      <c r="K63" s="110">
        <v>15000</v>
      </c>
      <c r="L63" s="110">
        <v>15000</v>
      </c>
    </row>
    <row r="64" spans="1:12" s="12" customFormat="1" ht="12.75">
      <c r="A64" s="104">
        <v>31</v>
      </c>
      <c r="B64" s="107" t="s">
        <v>23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 ht="12.75">
      <c r="A65" s="109">
        <v>311</v>
      </c>
      <c r="B65" s="105" t="s">
        <v>24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1:12" ht="12.75">
      <c r="A66" s="109">
        <v>312</v>
      </c>
      <c r="B66" s="105" t="s">
        <v>25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1:12" ht="12.75">
      <c r="A67" s="109">
        <v>313</v>
      </c>
      <c r="B67" s="105" t="s">
        <v>26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1:12" s="12" customFormat="1" ht="12.75">
      <c r="A68" s="104">
        <v>32</v>
      </c>
      <c r="B68" s="107" t="s">
        <v>27</v>
      </c>
      <c r="C68" s="110"/>
      <c r="D68" s="110"/>
      <c r="E68" s="110"/>
      <c r="F68" s="110">
        <v>15000</v>
      </c>
      <c r="G68" s="110"/>
      <c r="H68" s="110"/>
      <c r="I68" s="110"/>
      <c r="J68" s="110"/>
      <c r="K68" s="110"/>
      <c r="L68" s="110"/>
    </row>
    <row r="69" spans="1:12" ht="12.75">
      <c r="A69" s="109">
        <v>321</v>
      </c>
      <c r="B69" s="105" t="s">
        <v>28</v>
      </c>
      <c r="C69" s="111"/>
      <c r="D69" s="111"/>
      <c r="E69" s="111"/>
      <c r="F69" s="111">
        <v>6000</v>
      </c>
      <c r="G69" s="111"/>
      <c r="H69" s="111"/>
      <c r="I69" s="111"/>
      <c r="J69" s="111"/>
      <c r="K69" s="111"/>
      <c r="L69" s="111"/>
    </row>
    <row r="70" spans="1:12" ht="12.75">
      <c r="A70" s="109">
        <v>322</v>
      </c>
      <c r="B70" s="105" t="s">
        <v>29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ht="12.75">
      <c r="A71" s="109">
        <v>323</v>
      </c>
      <c r="B71" s="105" t="s">
        <v>30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1:12" ht="25.5">
      <c r="A72" s="109">
        <v>329</v>
      </c>
      <c r="B72" s="105" t="s">
        <v>31</v>
      </c>
      <c r="C72" s="111"/>
      <c r="D72" s="111"/>
      <c r="E72" s="111"/>
      <c r="F72" s="111">
        <v>9000</v>
      </c>
      <c r="G72" s="111"/>
      <c r="H72" s="111"/>
      <c r="I72" s="111"/>
      <c r="J72" s="111"/>
      <c r="K72" s="111"/>
      <c r="L72" s="111"/>
    </row>
    <row r="73" spans="1:12" s="12" customFormat="1" ht="12.75">
      <c r="A73" s="104">
        <v>34</v>
      </c>
      <c r="B73" s="107" t="s">
        <v>32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2.75">
      <c r="A74" s="109">
        <v>343</v>
      </c>
      <c r="B74" s="105" t="s">
        <v>60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1:12" s="12" customFormat="1" ht="25.5">
      <c r="A75" s="104">
        <v>4</v>
      </c>
      <c r="B75" s="107" t="s">
        <v>37</v>
      </c>
      <c r="C75" s="110"/>
      <c r="D75" s="110"/>
      <c r="E75" s="110"/>
      <c r="F75" s="110"/>
      <c r="G75" s="110"/>
      <c r="H75" s="110">
        <v>16500</v>
      </c>
      <c r="I75" s="110"/>
      <c r="J75" s="110"/>
      <c r="K75" s="110"/>
      <c r="L75" s="110"/>
    </row>
    <row r="76" spans="1:12" s="12" customFormat="1" ht="38.25">
      <c r="A76" s="104">
        <v>42</v>
      </c>
      <c r="B76" s="107" t="s">
        <v>38</v>
      </c>
      <c r="C76" s="110"/>
      <c r="D76" s="110"/>
      <c r="E76" s="110"/>
      <c r="F76" s="110"/>
      <c r="G76" s="110"/>
      <c r="H76" s="110">
        <v>16500</v>
      </c>
      <c r="I76" s="110"/>
      <c r="J76" s="110"/>
      <c r="K76" s="110"/>
      <c r="L76" s="110"/>
    </row>
    <row r="77" spans="1:12" ht="12.75">
      <c r="A77" s="109">
        <v>422</v>
      </c>
      <c r="B77" s="105" t="s">
        <v>61</v>
      </c>
      <c r="C77" s="111"/>
      <c r="D77" s="111"/>
      <c r="E77" s="111"/>
      <c r="F77" s="111"/>
      <c r="G77" s="111"/>
      <c r="H77" s="111">
        <v>16500</v>
      </c>
      <c r="I77" s="111"/>
      <c r="J77" s="111"/>
      <c r="K77" s="111"/>
      <c r="L77" s="111"/>
    </row>
    <row r="78" spans="1:12" ht="25.5">
      <c r="A78" s="109">
        <v>424</v>
      </c>
      <c r="B78" s="105" t="s">
        <v>40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1:12" ht="25.5">
      <c r="A79" s="108" t="s">
        <v>101</v>
      </c>
      <c r="B79" s="107" t="s">
        <v>66</v>
      </c>
      <c r="C79" s="110"/>
      <c r="D79" s="111"/>
      <c r="E79" s="111"/>
      <c r="F79" s="111"/>
      <c r="G79" s="111"/>
      <c r="H79" s="111"/>
      <c r="I79" s="111"/>
      <c r="J79" s="110">
        <v>5000</v>
      </c>
      <c r="K79" s="111">
        <v>5000</v>
      </c>
      <c r="L79" s="111">
        <v>5000</v>
      </c>
    </row>
    <row r="80" spans="1:12" ht="12.75">
      <c r="A80" s="104">
        <v>32</v>
      </c>
      <c r="B80" s="107" t="s">
        <v>27</v>
      </c>
      <c r="C80" s="111"/>
      <c r="D80" s="111"/>
      <c r="E80" s="111"/>
      <c r="F80" s="111"/>
      <c r="G80" s="111"/>
      <c r="H80" s="111"/>
      <c r="I80" s="111"/>
      <c r="J80" s="111">
        <v>5000</v>
      </c>
      <c r="K80" s="111"/>
      <c r="L80" s="111"/>
    </row>
    <row r="81" spans="1:12" ht="12.75">
      <c r="A81" s="109">
        <v>321</v>
      </c>
      <c r="B81" s="105" t="s">
        <v>28</v>
      </c>
      <c r="C81" s="111"/>
      <c r="D81" s="111"/>
      <c r="E81" s="111"/>
      <c r="F81" s="111"/>
      <c r="G81" s="111"/>
      <c r="H81" s="111"/>
      <c r="I81" s="111"/>
      <c r="J81" s="111">
        <v>5000</v>
      </c>
      <c r="K81" s="111"/>
      <c r="L81" s="111"/>
    </row>
    <row r="82" spans="1:12" ht="38.25">
      <c r="A82" s="104">
        <v>42</v>
      </c>
      <c r="B82" s="107" t="s">
        <v>38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ht="12.75">
      <c r="A83" s="109">
        <v>422</v>
      </c>
      <c r="B83" s="105" t="s">
        <v>61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ht="25.5">
      <c r="A84" s="109">
        <v>424</v>
      </c>
      <c r="B84" s="105" t="s">
        <v>40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2" customFormat="1" ht="12.75" customHeight="1">
      <c r="A85" s="108" t="s">
        <v>45</v>
      </c>
      <c r="B85" s="107" t="s">
        <v>58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1:12" s="12" customFormat="1" ht="12.75">
      <c r="A86" s="104">
        <v>3</v>
      </c>
      <c r="B86" s="107" t="s">
        <v>22</v>
      </c>
      <c r="C86" s="110"/>
      <c r="D86" s="110"/>
      <c r="E86" s="110"/>
      <c r="F86" s="110"/>
      <c r="G86" s="110"/>
      <c r="H86" s="110"/>
      <c r="I86" s="110"/>
      <c r="J86" s="110"/>
      <c r="K86" s="110">
        <v>75000</v>
      </c>
      <c r="L86" s="110">
        <v>75000</v>
      </c>
    </row>
    <row r="87" spans="1:12" s="12" customFormat="1" ht="12.75">
      <c r="A87" s="104">
        <v>31</v>
      </c>
      <c r="B87" s="107" t="s">
        <v>23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</row>
    <row r="88" spans="1:12" ht="12.75">
      <c r="A88" s="109">
        <v>311</v>
      </c>
      <c r="B88" s="105" t="s">
        <v>24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ht="12.75">
      <c r="A89" s="109">
        <v>312</v>
      </c>
      <c r="B89" s="105" t="s">
        <v>25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1:12" ht="12.75">
      <c r="A90" s="109">
        <v>313</v>
      </c>
      <c r="B90" s="105" t="s">
        <v>26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2" s="12" customFormat="1" ht="12.75">
      <c r="A91" s="104">
        <v>32</v>
      </c>
      <c r="B91" s="107" t="s">
        <v>27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ht="12.75">
      <c r="A92" s="109">
        <v>321</v>
      </c>
      <c r="B92" s="105" t="s">
        <v>28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ht="12.75">
      <c r="A93" s="109">
        <v>322</v>
      </c>
      <c r="B93" s="105" t="s">
        <v>29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ht="25.5">
      <c r="A94" s="109">
        <v>323</v>
      </c>
      <c r="B94" s="105" t="s">
        <v>59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2" ht="25.5">
      <c r="A95" s="109">
        <v>329</v>
      </c>
      <c r="B95" s="105" t="s">
        <v>72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s="12" customFormat="1" ht="12.75">
      <c r="A96" s="104">
        <v>34</v>
      </c>
      <c r="B96" s="107" t="s">
        <v>32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ht="12.75">
      <c r="A97" s="109">
        <v>343</v>
      </c>
      <c r="B97" s="105" t="s">
        <v>33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s="12" customFormat="1" ht="12.75">
      <c r="A98" s="104">
        <v>38</v>
      </c>
      <c r="B98" s="107" t="s">
        <v>34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1:12" ht="12.75">
      <c r="A99" s="109">
        <v>381</v>
      </c>
      <c r="B99" s="105" t="s">
        <v>35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1:12" s="12" customFormat="1" ht="25.5">
      <c r="A100" s="104">
        <v>4</v>
      </c>
      <c r="B100" s="107" t="s">
        <v>37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12" customFormat="1" ht="38.25">
      <c r="A101" s="104">
        <v>42</v>
      </c>
      <c r="B101" s="107" t="s">
        <v>38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ht="12.75" customHeight="1">
      <c r="A102" s="109">
        <v>422</v>
      </c>
      <c r="B102" s="105" t="s">
        <v>36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ht="25.5">
      <c r="A103" s="109">
        <v>424</v>
      </c>
      <c r="B103" s="105" t="s">
        <v>40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1:12" ht="12.75">
      <c r="A104" s="104"/>
      <c r="B104" s="105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1:12" s="12" customFormat="1" ht="25.5">
      <c r="A105" s="108" t="s">
        <v>46</v>
      </c>
      <c r="B105" s="107" t="s">
        <v>102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2" s="12" customFormat="1" ht="12.75">
      <c r="A106" s="104">
        <v>3</v>
      </c>
      <c r="B106" s="107" t="s">
        <v>22</v>
      </c>
      <c r="C106" s="110"/>
      <c r="D106" s="110"/>
      <c r="E106" s="110"/>
      <c r="F106" s="110"/>
      <c r="G106" s="110"/>
      <c r="H106" s="110"/>
      <c r="I106" s="110"/>
      <c r="J106" s="110"/>
      <c r="K106" s="110">
        <v>10000</v>
      </c>
      <c r="L106" s="110">
        <v>10000</v>
      </c>
    </row>
    <row r="107" spans="1:12" s="12" customFormat="1" ht="12.75">
      <c r="A107" s="104">
        <v>31</v>
      </c>
      <c r="B107" s="107" t="s">
        <v>23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2" ht="12.75">
      <c r="A108" s="109">
        <v>311</v>
      </c>
      <c r="B108" s="105" t="s">
        <v>24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1:12" ht="12.75">
      <c r="A109" s="109">
        <v>312</v>
      </c>
      <c r="B109" s="105" t="s">
        <v>25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ht="12.75">
      <c r="A110" s="109">
        <v>313</v>
      </c>
      <c r="B110" s="105" t="s">
        <v>26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s="12" customFormat="1" ht="12.75">
      <c r="A111" s="104">
        <v>32</v>
      </c>
      <c r="B111" s="107" t="s">
        <v>27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1:12" ht="12.75">
      <c r="A112" s="109">
        <v>321</v>
      </c>
      <c r="B112" s="105" t="s">
        <v>28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ht="12.75">
      <c r="A113" s="109">
        <v>322</v>
      </c>
      <c r="B113" s="105" t="s">
        <v>29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ht="12.75">
      <c r="A114" s="109">
        <v>323</v>
      </c>
      <c r="B114" s="105" t="s">
        <v>30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ht="25.5">
      <c r="A115" s="109">
        <v>329</v>
      </c>
      <c r="B115" s="105" t="s">
        <v>31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s="12" customFormat="1" ht="12.75">
      <c r="A116" s="104">
        <v>34</v>
      </c>
      <c r="B116" s="107" t="s">
        <v>32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1:12" ht="12.75">
      <c r="A117" s="109">
        <v>343</v>
      </c>
      <c r="B117" s="105" t="s">
        <v>33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s="12" customFormat="1" ht="25.5">
      <c r="A118" s="104">
        <v>4</v>
      </c>
      <c r="B118" s="107" t="s">
        <v>37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1:12" s="12" customFormat="1" ht="38.25">
      <c r="A119" s="104">
        <v>41</v>
      </c>
      <c r="B119" s="107" t="s">
        <v>41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1:12" ht="25.5">
      <c r="A120" s="109">
        <v>411</v>
      </c>
      <c r="B120" s="105" t="s">
        <v>39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s="12" customFormat="1" ht="38.25">
      <c r="A121" s="104">
        <v>42</v>
      </c>
      <c r="B121" s="107" t="s">
        <v>38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1:12" ht="12.75">
      <c r="A122" s="109">
        <v>422</v>
      </c>
      <c r="B122" s="105" t="s">
        <v>36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ht="25.5">
      <c r="A123" s="109">
        <v>424</v>
      </c>
      <c r="B123" s="105" t="s">
        <v>40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ht="12.75">
      <c r="A124" s="104"/>
      <c r="B124" s="105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 ht="12.75">
      <c r="A125" s="93"/>
      <c r="B125" s="15" t="s">
        <v>63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3"/>
      <c r="B126" s="15" t="s">
        <v>106</v>
      </c>
      <c r="C126" s="10" t="s">
        <v>85</v>
      </c>
      <c r="D126" s="10"/>
      <c r="F126" s="10" t="s">
        <v>78</v>
      </c>
      <c r="G126" s="10"/>
      <c r="H126" s="10"/>
      <c r="I126" s="10"/>
      <c r="J126" s="10"/>
      <c r="K126" s="10"/>
      <c r="L126" s="10"/>
    </row>
    <row r="127" spans="1:12" ht="12.75">
      <c r="A127" s="93"/>
      <c r="B127" s="15" t="s">
        <v>97</v>
      </c>
      <c r="C127" s="10" t="s">
        <v>86</v>
      </c>
      <c r="D127" s="10"/>
      <c r="F127" s="10" t="s">
        <v>79</v>
      </c>
      <c r="G127" s="10"/>
      <c r="H127" s="10"/>
      <c r="I127" s="10"/>
      <c r="J127" s="10"/>
      <c r="K127" s="10"/>
      <c r="L127" s="10"/>
    </row>
    <row r="128" spans="1:12" ht="12.75">
      <c r="A128" s="93"/>
      <c r="B128" s="15" t="s">
        <v>98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3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3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3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3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3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3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3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3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3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3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3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3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3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3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3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3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3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3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3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3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3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3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3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3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3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3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3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3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3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3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3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3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3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3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3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3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3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3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3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3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3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3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3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3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3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3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3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3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3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3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3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3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3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3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3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3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3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3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3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3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3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3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3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3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3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3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3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3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3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3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3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3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3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3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3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3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3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3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3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3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3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3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3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3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3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3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3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3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3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3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3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3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3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3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3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3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3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3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3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3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3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3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3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3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3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3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3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3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3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3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3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3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3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3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3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3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3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3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3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3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3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3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3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3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3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3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3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3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3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3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3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3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3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3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3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3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3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3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3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3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3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3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3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3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3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3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3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3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3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3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3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3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3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3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3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3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3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3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3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3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3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3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3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3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3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3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3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3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3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3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3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3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3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3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3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3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3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3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3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3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3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3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3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3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3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3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3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3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3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3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3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3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3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3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3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3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3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3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3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3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3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3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3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3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3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3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3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3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3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3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3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3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3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3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3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3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3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3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3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3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3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3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3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3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3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3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3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3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3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3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3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3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3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3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3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3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3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3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3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3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3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3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3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3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3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3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3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3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3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3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3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3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3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3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3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3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3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3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3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3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3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3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3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3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3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3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3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3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3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3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3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3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3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3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3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3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3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3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3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3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3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3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Alma</cp:lastModifiedBy>
  <cp:lastPrinted>2019-12-09T10:41:44Z</cp:lastPrinted>
  <dcterms:created xsi:type="dcterms:W3CDTF">2013-09-11T11:00:21Z</dcterms:created>
  <dcterms:modified xsi:type="dcterms:W3CDTF">2019-12-17T08:56:38Z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